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Мои документы\Отчеты об исполнении бюджета\2021\1 полуг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Источники!#REF!</definedName>
    <definedName name="APPT" localSheetId="1">Расходы!#REF!</definedName>
    <definedName name="FILE_NAME" localSheetId="0">Доходы!#REF!</definedName>
    <definedName name="FIO" localSheetId="0">Доходы!#REF!</definedName>
    <definedName name="FIO" localSheetId="1">Расходы!#REF!</definedName>
    <definedName name="FORM_CODE" localSheetId="0">Доходы!#REF!</definedName>
    <definedName name="LAST_CELL" localSheetId="0">Доходы!$F$36</definedName>
    <definedName name="LAST_CELL" localSheetId="2">Источники!#REF!</definedName>
    <definedName name="LAST_CELL" localSheetId="1">Расходы!#REF!</definedName>
    <definedName name="PARAMS" localSheetId="0">Доходы!$H$1</definedName>
    <definedName name="PERIOD" localSheetId="0">Доходы!#REF!</definedName>
    <definedName name="RANGE_NAMES" localSheetId="0">Доходы!#REF!</definedName>
    <definedName name="RBEGIN_1" localSheetId="0">Доходы!$A$13</definedName>
    <definedName name="RBEGIN_1" localSheetId="2">Источники!$A$12</definedName>
    <definedName name="RBEGIN_1" localSheetId="1">Расходы!$A$13</definedName>
    <definedName name="REG_DATE" localSheetId="0">Доходы!$H$3</definedName>
    <definedName name="REND_1" localSheetId="0">Доходы!$A$36</definedName>
    <definedName name="REND_1" localSheetId="2">Источники!$A$16</definedName>
    <definedName name="REND_1" localSheetId="1">Расходы!#REF!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Источники!$A$14</definedName>
    <definedName name="SIGN" localSheetId="0">Доходы!$A$17:$D$17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F14" i="2" l="1"/>
  <c r="F16" i="2"/>
  <c r="F17" i="2"/>
  <c r="F18" i="2"/>
  <c r="F20" i="2"/>
  <c r="F21" i="2"/>
  <c r="F22" i="2"/>
  <c r="F23" i="2"/>
  <c r="F24" i="2"/>
  <c r="F25" i="2"/>
  <c r="F27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13" i="2"/>
  <c r="F35" i="1"/>
  <c r="F36" i="1"/>
  <c r="F34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15" i="1"/>
  <c r="F13" i="1" l="1"/>
</calcChain>
</file>

<file path=xl/sharedStrings.xml><?xml version="1.0" encoding="utf-8"?>
<sst xmlns="http://schemas.openxmlformats.org/spreadsheetml/2006/main" count="229" uniqueCount="143">
  <si>
    <t>01.07.2021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</si>
  <si>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</si>
  <si>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</si>
  <si>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</si>
  <si>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</si>
  <si>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</si>
  <si>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</si>
  <si>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</si>
  <si>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</si>
  <si>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</si>
  <si>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</si>
  <si>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</si>
  <si>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</si>
  <si>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</si>
  <si>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</si>
  <si>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Налог на доходы физических лиц</t>
  </si>
  <si>
    <t>-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</si>
  <si>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</si>
  <si>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</si>
  <si>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ИМУЩЕСТВО</t>
  </si>
  <si>
    <t>Налог на имущество физических лиц</t>
  </si>
  <si>
    <t>Земельный налог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</si>
  <si>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</si>
  <si>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</si>
  <si>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</si>
  <si>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</si>
  <si>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</si>
  <si>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</si>
  <si>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</si>
  <si>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</si>
  <si>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</si>
  <si>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</si>
  <si>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</si>
  <si>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</si>
  <si>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</si>
  <si>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</si>
  <si>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</si>
  <si>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</si>
  <si>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</si>
  <si>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</si>
  <si>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</si>
  <si>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</si>
  <si>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 бюджетам сельских поселений</t>
  </si>
  <si>
    <t>001 20229999100000150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</si>
  <si>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</si>
  <si>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</si>
  <si>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</si>
  <si>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</si>
  <si>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 xml:space="preserve">                          2. Расходы бюджета</t>
  </si>
  <si>
    <t>Расходы бюджета - всего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</si>
  <si>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</si>
  <si>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</si>
  <si>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</si>
  <si>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</si>
  <si>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</si>
  <si>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</si>
  <si>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</si>
  <si>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</si>
  <si>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</si>
  <si>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</si>
  <si>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</si>
  <si>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</si>
  <si>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</si>
  <si>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</si>
  <si>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Топливно-энергетический комплекс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</si>
  <si>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</si>
  <si>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</si>
  <si>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</si>
  <si>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</si>
  <si>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</si>
  <si>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</si>
  <si>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</si>
  <si>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</si>
  <si>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</si>
  <si>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</si>
  <si>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</si>
  <si>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</si>
  <si>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</si>
  <si>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ФИЗИЧЕСКАЯ КУЛЬТУРА И СПОРТ</t>
  </si>
  <si>
    <t>Другие вопросы в области физической культуры и спорта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</si>
  <si>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</si>
  <si>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</si>
  <si>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</si>
  <si>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из них:</t>
  </si>
  <si>
    <t>Изменение остатков средств на счетах по учету средств бюджета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</si>
  <si>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</si>
  <si>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</si>
  <si>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</si>
  <si>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</si>
  <si>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</si>
  <si>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</si>
  <si>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</si>
  <si>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</si>
  <si>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</si>
  <si>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</si>
  <si>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</si>
  <si>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</si>
  <si>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</si>
  <si>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</si>
  <si>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</si>
  <si>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</si>
  <si>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</si>
  <si>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</si>
  <si>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</si>
  <si>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</si>
  <si>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004021</t>
  </si>
  <si>
    <t>Доходы/PERIOD</t>
  </si>
  <si>
    <t>ИСПОЛНЕНИИ БЮДЖЕТА МО "Бугровское сельское поселение"</t>
  </si>
  <si>
    <t>за 1 полугодие 2021 года</t>
  </si>
  <si>
    <t>Приложение 1                                                                                                                   к постановлению главы администрации                                                                   от __________  № _____</t>
  </si>
  <si>
    <t>Приложение 2                                                                          к постановлению главы администрации                                                                   от __________  № _____</t>
  </si>
  <si>
    <t>Приложение 3                                                                                                                   к постановлению главы администрации                                                                   от __________  № _____</t>
  </si>
  <si>
    <t>План, тыс.руб.</t>
  </si>
  <si>
    <t>Исполнено на 01.07.2021, тыс.руб.</t>
  </si>
  <si>
    <t>Исполнено, %</t>
  </si>
  <si>
    <t>000 10102000010000110</t>
  </si>
  <si>
    <t>000 10100000000000000</t>
  </si>
  <si>
    <t>000 10302000010000110</t>
  </si>
  <si>
    <t>000 10300000000000000</t>
  </si>
  <si>
    <t>000 10600000000000000</t>
  </si>
  <si>
    <t>000 10601000000000110</t>
  </si>
  <si>
    <t>000 10606000000000110</t>
  </si>
  <si>
    <t>000 10606030000000110</t>
  </si>
  <si>
    <t>000 10606040000000110</t>
  </si>
  <si>
    <t>Рз</t>
  </si>
  <si>
    <t>Прз</t>
  </si>
  <si>
    <t>Уточненный план, тыс.руб.</t>
  </si>
  <si>
    <t>01</t>
  </si>
  <si>
    <t>02</t>
  </si>
  <si>
    <t>07</t>
  </si>
  <si>
    <t>00</t>
  </si>
  <si>
    <t>03</t>
  </si>
  <si>
    <t>04</t>
  </si>
  <si>
    <t>11</t>
  </si>
  <si>
    <t>13</t>
  </si>
  <si>
    <t>09</t>
  </si>
  <si>
    <t>10</t>
  </si>
  <si>
    <t>14</t>
  </si>
  <si>
    <t>05</t>
  </si>
  <si>
    <t>12</t>
  </si>
  <si>
    <t>08</t>
  </si>
  <si>
    <t>х</t>
  </si>
  <si>
    <t>План, тыс.руб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</si>
</sst>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\ &quot;г.&quot;"/>
    <numFmt numFmtId="165" formatCode="?"/>
    <numFmt numFmtId="166" formatCode="#,##0.0"/>
    <numFmt numFmtId="167" formatCode="0.0"/>
  </numFmts>
  <fonts count="12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</font>
    <font>
      <sz val="9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1" fillId="0" borderId="0" xfId="0" applyFont="1" applyBorder="1" applyAlignment="1" applyProtection="1"/>
    <xf numFmtId="0" fontId="3" fillId="0" borderId="0" xfId="0" applyFont="1" applyBorder="1" applyAlignment="1" applyProtection="1"/>
    <xf numFmtId="0" fontId="3" fillId="0" borderId="27" xfId="0" applyFont="1" applyBorder="1" applyAlignment="1" applyProtection="1">
      <alignment horizontal="left"/>
    </xf>
    <xf numFmtId="0" fontId="3" fillId="0" borderId="28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left"/>
    </xf>
    <xf numFmtId="49" fontId="3" fillId="0" borderId="28" xfId="0" applyNumberFormat="1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/>
    </xf>
    <xf numFmtId="49" fontId="7" fillId="0" borderId="14" xfId="0" applyNumberFormat="1" applyFont="1" applyBorder="1" applyAlignment="1" applyProtection="1">
      <alignment horizontal="center" vertical="center"/>
    </xf>
    <xf numFmtId="49" fontId="8" fillId="0" borderId="25" xfId="0" applyNumberFormat="1" applyFont="1" applyBorder="1" applyAlignment="1" applyProtection="1">
      <alignment horizontal="left" wrapText="1"/>
    </xf>
    <xf numFmtId="0" fontId="5" fillId="0" borderId="0" xfId="0" applyFont="1"/>
    <xf numFmtId="0" fontId="7" fillId="0" borderId="30" xfId="0" applyFont="1" applyBorder="1" applyAlignment="1" applyProtection="1">
      <alignment vertical="center" wrapText="1"/>
    </xf>
    <xf numFmtId="49" fontId="7" fillId="0" borderId="30" xfId="0" applyNumberFormat="1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vertical="center"/>
    </xf>
    <xf numFmtId="0" fontId="7" fillId="0" borderId="26" xfId="0" applyFont="1" applyBorder="1" applyAlignment="1" applyProtection="1">
      <alignment vertical="center" wrapText="1"/>
    </xf>
    <xf numFmtId="49" fontId="7" fillId="0" borderId="26" xfId="0" applyNumberFormat="1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vertical="center"/>
    </xf>
    <xf numFmtId="49" fontId="8" fillId="0" borderId="31" xfId="0" applyNumberFormat="1" applyFont="1" applyBorder="1" applyAlignment="1" applyProtection="1">
      <alignment horizontal="center" wrapText="1"/>
    </xf>
    <xf numFmtId="49" fontId="8" fillId="0" borderId="26" xfId="0" applyNumberFormat="1" applyFont="1" applyBorder="1" applyAlignment="1" applyProtection="1">
      <alignment horizontal="center"/>
    </xf>
    <xf numFmtId="0" fontId="7" fillId="0" borderId="20" xfId="0" applyFont="1" applyBorder="1" applyAlignment="1" applyProtection="1"/>
    <xf numFmtId="0" fontId="7" fillId="0" borderId="21" xfId="0" applyFont="1" applyBorder="1" applyAlignment="1" applyProtection="1"/>
    <xf numFmtId="0" fontId="7" fillId="0" borderId="22" xfId="0" applyFont="1" applyBorder="1" applyAlignment="1" applyProtection="1">
      <alignment horizontal="center"/>
    </xf>
    <xf numFmtId="0" fontId="7" fillId="0" borderId="0" xfId="0" applyFont="1"/>
    <xf numFmtId="49" fontId="7" fillId="0" borderId="25" xfId="0" applyNumberFormat="1" applyFont="1" applyBorder="1" applyAlignment="1" applyProtection="1">
      <alignment horizontal="left" wrapText="1"/>
    </xf>
    <xf numFmtId="49" fontId="7" fillId="0" borderId="26" xfId="0" applyNumberFormat="1" applyFont="1" applyBorder="1" applyAlignment="1" applyProtection="1">
      <alignment horizontal="center"/>
    </xf>
    <xf numFmtId="49" fontId="9" fillId="0" borderId="28" xfId="0" applyNumberFormat="1" applyFont="1" applyBorder="1" applyAlignment="1" applyProtection="1">
      <alignment horizontal="center" vertical="center"/>
    </xf>
    <xf numFmtId="0" fontId="10" fillId="0" borderId="0" xfId="0" applyFont="1"/>
    <xf numFmtId="0" fontId="5" fillId="0" borderId="1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left" wrapText="1"/>
    </xf>
    <xf numFmtId="49" fontId="5" fillId="0" borderId="16" xfId="0" applyNumberFormat="1" applyFont="1" applyBorder="1" applyAlignment="1" applyProtection="1">
      <alignment horizontal="center" wrapText="1"/>
    </xf>
    <xf numFmtId="49" fontId="5" fillId="0" borderId="17" xfId="0" applyNumberFormat="1" applyFont="1" applyBorder="1" applyAlignment="1" applyProtection="1">
      <alignment horizontal="center"/>
    </xf>
    <xf numFmtId="49" fontId="5" fillId="0" borderId="20" xfId="0" applyNumberFormat="1" applyFont="1" applyBorder="1" applyAlignment="1" applyProtection="1">
      <alignment horizontal="left" wrapText="1"/>
    </xf>
    <xf numFmtId="49" fontId="5" fillId="0" borderId="21" xfId="0" applyNumberFormat="1" applyFont="1" applyBorder="1" applyAlignment="1" applyProtection="1">
      <alignment horizontal="center" wrapText="1"/>
    </xf>
    <xf numFmtId="49" fontId="5" fillId="0" borderId="22" xfId="0" applyNumberFormat="1" applyFont="1" applyBorder="1" applyAlignment="1" applyProtection="1">
      <alignment horizontal="center"/>
    </xf>
    <xf numFmtId="49" fontId="6" fillId="0" borderId="25" xfId="0" applyNumberFormat="1" applyFont="1" applyBorder="1" applyAlignment="1" applyProtection="1">
      <alignment horizontal="left" wrapText="1"/>
    </xf>
    <xf numFmtId="49" fontId="5" fillId="0" borderId="8" xfId="0" applyNumberFormat="1" applyFont="1" applyBorder="1" applyAlignment="1" applyProtection="1">
      <alignment horizontal="center" wrapText="1"/>
    </xf>
    <xf numFmtId="49" fontId="6" fillId="0" borderId="26" xfId="0" applyNumberFormat="1" applyFont="1" applyBorder="1" applyAlignment="1" applyProtection="1">
      <alignment horizontal="center"/>
    </xf>
    <xf numFmtId="49" fontId="5" fillId="0" borderId="25" xfId="0" applyNumberFormat="1" applyFont="1" applyBorder="1" applyAlignment="1" applyProtection="1">
      <alignment horizontal="left" wrapText="1"/>
    </xf>
    <xf numFmtId="49" fontId="5" fillId="0" borderId="26" xfId="0" applyNumberFormat="1" applyFont="1" applyBorder="1" applyAlignment="1" applyProtection="1">
      <alignment horizontal="center"/>
    </xf>
    <xf numFmtId="165" fontId="5" fillId="0" borderId="25" xfId="0" applyNumberFormat="1" applyFont="1" applyBorder="1" applyAlignment="1" applyProtection="1">
      <alignment horizontal="left" wrapText="1"/>
    </xf>
    <xf numFmtId="49" fontId="3" fillId="0" borderId="28" xfId="0" applyNumberFormat="1" applyFont="1" applyBorder="1" applyAlignment="1" applyProtection="1">
      <alignment horizontal="center" vertical="center"/>
    </xf>
    <xf numFmtId="166" fontId="5" fillId="0" borderId="18" xfId="0" applyNumberFormat="1" applyFont="1" applyBorder="1" applyAlignment="1" applyProtection="1">
      <alignment horizontal="right"/>
    </xf>
    <xf numFmtId="166" fontId="5" fillId="0" borderId="23" xfId="0" applyNumberFormat="1" applyFont="1" applyBorder="1" applyAlignment="1" applyProtection="1">
      <alignment horizontal="right"/>
    </xf>
    <xf numFmtId="166" fontId="6" fillId="0" borderId="9" xfId="0" applyNumberFormat="1" applyFont="1" applyBorder="1" applyAlignment="1" applyProtection="1">
      <alignment horizontal="right"/>
    </xf>
    <xf numFmtId="166" fontId="5" fillId="0" borderId="9" xfId="0" applyNumberFormat="1" applyFont="1" applyBorder="1" applyAlignment="1" applyProtection="1">
      <alignment horizontal="right"/>
    </xf>
    <xf numFmtId="166" fontId="5" fillId="0" borderId="19" xfId="0" applyNumberFormat="1" applyFont="1" applyBorder="1" applyAlignment="1" applyProtection="1">
      <alignment horizontal="right"/>
    </xf>
    <xf numFmtId="49" fontId="6" fillId="0" borderId="8" xfId="0" applyNumberFormat="1" applyFont="1" applyBorder="1" applyAlignment="1" applyProtection="1">
      <alignment horizontal="center" wrapText="1"/>
    </xf>
    <xf numFmtId="0" fontId="8" fillId="0" borderId="0" xfId="0" applyFont="1"/>
    <xf numFmtId="49" fontId="7" fillId="0" borderId="31" xfId="0" applyNumberFormat="1" applyFont="1" applyBorder="1" applyAlignment="1" applyProtection="1">
      <alignment horizontal="center" wrapText="1"/>
    </xf>
    <xf numFmtId="0" fontId="11" fillId="0" borderId="0" xfId="0" applyFont="1"/>
    <xf numFmtId="167" fontId="0" fillId="0" borderId="0" xfId="0" applyNumberFormat="1"/>
    <xf numFmtId="166" fontId="8" fillId="0" borderId="9" xfId="0" applyNumberFormat="1" applyFont="1" applyBorder="1" applyAlignment="1" applyProtection="1">
      <alignment horizontal="right"/>
    </xf>
    <xf numFmtId="166" fontId="7" fillId="0" borderId="23" xfId="0" applyNumberFormat="1" applyFont="1" applyBorder="1" applyAlignment="1" applyProtection="1">
      <alignment horizontal="right"/>
    </xf>
    <xf numFmtId="166" fontId="7" fillId="0" borderId="9" xfId="0" applyNumberFormat="1" applyFont="1" applyBorder="1" applyAlignment="1" applyProtection="1">
      <alignment horizontal="right"/>
    </xf>
    <xf numFmtId="166" fontId="8" fillId="0" borderId="26" xfId="0" applyNumberFormat="1" applyFont="1" applyBorder="1" applyAlignment="1" applyProtection="1">
      <alignment horizontal="right"/>
    </xf>
    <xf numFmtId="166" fontId="7" fillId="0" borderId="23" xfId="0" applyNumberFormat="1" applyFont="1" applyBorder="1" applyAlignment="1" applyProtection="1"/>
    <xf numFmtId="166" fontId="7" fillId="0" borderId="26" xfId="0" applyNumberFormat="1" applyFont="1" applyBorder="1" applyAlignment="1" applyProtection="1">
      <alignment horizontal="right"/>
    </xf>
    <xf numFmtId="166" fontId="8" fillId="0" borderId="10" xfId="0" applyNumberFormat="1" applyFont="1" applyBorder="1" applyAlignment="1" applyProtection="1">
      <alignment horizontal="center" vertical="center"/>
    </xf>
    <xf numFmtId="166" fontId="7" fillId="0" borderId="10" xfId="0" applyNumberFormat="1" applyFont="1" applyBorder="1" applyAlignment="1" applyProtection="1">
      <alignment horizontal="center" vertical="center"/>
    </xf>
    <xf numFmtId="166" fontId="5" fillId="0" borderId="18" xfId="0" applyNumberFormat="1" applyFont="1" applyBorder="1" applyAlignment="1" applyProtection="1">
      <alignment horizontal="center" vertical="center"/>
    </xf>
    <xf numFmtId="166" fontId="5" fillId="0" borderId="24" xfId="0" applyNumberFormat="1" applyFont="1" applyBorder="1" applyAlignment="1" applyProtection="1">
      <alignment horizontal="center" vertical="center"/>
    </xf>
    <xf numFmtId="166" fontId="6" fillId="0" borderId="10" xfId="0" applyNumberFormat="1" applyFont="1" applyBorder="1" applyAlignment="1" applyProtection="1">
      <alignment horizontal="center" vertical="center"/>
    </xf>
    <xf numFmtId="166" fontId="5" fillId="0" borderId="10" xfId="0" applyNumberFormat="1" applyFont="1" applyBorder="1" applyAlignment="1" applyProtection="1">
      <alignment horizontal="center" vertical="center"/>
    </xf>
    <xf numFmtId="166" fontId="6" fillId="0" borderId="10" xfId="0" applyNumberFormat="1" applyFont="1" applyBorder="1" applyAlignment="1" applyProtection="1">
      <alignment horizontal="center"/>
    </xf>
    <xf numFmtId="166" fontId="5" fillId="0" borderId="10" xfId="0" applyNumberFormat="1" applyFont="1" applyBorder="1" applyAlignment="1" applyProtection="1">
      <alignment horizontal="center"/>
    </xf>
    <xf numFmtId="0" fontId="11" fillId="0" borderId="0" xfId="0" applyFont="1" applyAlignment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/>
    </xf>
    <xf numFmtId="49" fontId="6" fillId="0" borderId="32" xfId="0" applyNumberFormat="1" applyFont="1" applyBorder="1" applyAlignment="1" applyProtection="1">
      <alignment horizontal="left" wrapText="1"/>
    </xf>
    <xf numFmtId="49" fontId="6" fillId="0" borderId="18" xfId="0" applyNumberFormat="1" applyFont="1" applyBorder="1" applyAlignment="1" applyProtection="1">
      <alignment horizontal="center" wrapText="1"/>
    </xf>
    <xf numFmtId="0" fontId="5" fillId="0" borderId="33" xfId="0" applyFont="1" applyBorder="1" applyAlignment="1" applyProtection="1">
      <alignment horizontal="left"/>
    </xf>
    <xf numFmtId="0" fontId="5" fillId="0" borderId="23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center" wrapText="1"/>
    </xf>
    <xf numFmtId="166" fontId="6" fillId="0" borderId="18" xfId="0" applyNumberFormat="1" applyFont="1" applyBorder="1" applyAlignment="1" applyProtection="1">
      <alignment horizontal="right"/>
    </xf>
    <xf numFmtId="166" fontId="5" fillId="0" borderId="23" xfId="0" applyNumberFormat="1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wrapText="1"/>
    </xf>
    <xf numFmtId="166" fontId="8" fillId="0" borderId="24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right" vertical="top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right" wrapText="1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workbookViewId="0">
      <selection activeCell="E18" sqref="E18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24.5546875" customWidth="1"/>
    <col min="4" max="4" width="21" customWidth="1"/>
    <col min="5" max="5" width="18.6640625" customWidth="1"/>
    <col min="6" max="6" width="15.21875" customWidth="1"/>
  </cols>
  <sheetData>
    <row r="1" spans="1:6" s="12" customFormat="1" ht="41.4" customHeight="1" x14ac:dyDescent="0.25">
      <c r="A1" s="102"/>
      <c r="B1" s="102"/>
      <c r="C1" s="102"/>
      <c r="D1" s="105" t="s">
        <v>109</v>
      </c>
      <c r="E1" s="105"/>
      <c r="F1" s="105"/>
    </row>
    <row r="2" spans="1:6" s="12" customFormat="1" ht="16.95" customHeight="1" x14ac:dyDescent="0.25">
      <c r="A2" s="103" t="s">
        <v>107</v>
      </c>
      <c r="B2" s="103"/>
      <c r="C2" s="103"/>
      <c r="D2" s="103"/>
      <c r="E2" s="103"/>
      <c r="F2" s="11"/>
    </row>
    <row r="3" spans="1:6" s="12" customFormat="1" ht="13.2" x14ac:dyDescent="0.25">
      <c r="A3" s="104" t="s">
        <v>108</v>
      </c>
      <c r="B3" s="104"/>
      <c r="C3" s="104"/>
      <c r="D3" s="104"/>
      <c r="E3" s="104"/>
      <c r="F3" s="13"/>
    </row>
    <row r="4" spans="1:6" ht="20.25" customHeight="1" thickBot="1" x14ac:dyDescent="0.3">
      <c r="A4" s="101" t="s">
        <v>1</v>
      </c>
      <c r="B4" s="101"/>
      <c r="C4" s="101"/>
      <c r="D4" s="101"/>
      <c r="E4" s="1"/>
      <c r="F4" s="5"/>
    </row>
    <row r="5" spans="1:6" s="21" customFormat="1" ht="4.2" customHeight="1" x14ac:dyDescent="0.25">
      <c r="A5" s="95" t="s">
        <v>2</v>
      </c>
      <c r="B5" s="89" t="s">
        <v>3</v>
      </c>
      <c r="C5" s="89" t="s">
        <v>4</v>
      </c>
      <c r="D5" s="92" t="s">
        <v>112</v>
      </c>
      <c r="E5" s="92" t="s">
        <v>113</v>
      </c>
      <c r="F5" s="98" t="s">
        <v>114</v>
      </c>
    </row>
    <row r="6" spans="1:6" s="21" customFormat="1" ht="3.6" customHeight="1" x14ac:dyDescent="0.25">
      <c r="A6" s="96"/>
      <c r="B6" s="90"/>
      <c r="C6" s="90"/>
      <c r="D6" s="93"/>
      <c r="E6" s="93"/>
      <c r="F6" s="99"/>
    </row>
    <row r="7" spans="1:6" s="21" customFormat="1" ht="3" customHeight="1" x14ac:dyDescent="0.25">
      <c r="A7" s="96"/>
      <c r="B7" s="90"/>
      <c r="C7" s="90"/>
      <c r="D7" s="93"/>
      <c r="E7" s="93"/>
      <c r="F7" s="99"/>
    </row>
    <row r="8" spans="1:6" s="21" customFormat="1" ht="3" customHeight="1" x14ac:dyDescent="0.25">
      <c r="A8" s="96"/>
      <c r="B8" s="90"/>
      <c r="C8" s="90"/>
      <c r="D8" s="93"/>
      <c r="E8" s="93"/>
      <c r="F8" s="99"/>
    </row>
    <row r="9" spans="1:6" s="21" customFormat="1" ht="3" customHeight="1" x14ac:dyDescent="0.25">
      <c r="A9" s="96"/>
      <c r="B9" s="90"/>
      <c r="C9" s="90"/>
      <c r="D9" s="93"/>
      <c r="E9" s="93"/>
      <c r="F9" s="99"/>
    </row>
    <row r="10" spans="1:6" s="21" customFormat="1" ht="3" customHeight="1" x14ac:dyDescent="0.25">
      <c r="A10" s="96"/>
      <c r="B10" s="90"/>
      <c r="C10" s="90"/>
      <c r="D10" s="93"/>
      <c r="E10" s="93"/>
      <c r="F10" s="99"/>
    </row>
    <row r="11" spans="1:6" s="21" customFormat="1" ht="23.4" customHeight="1" x14ac:dyDescent="0.25">
      <c r="A11" s="97"/>
      <c r="B11" s="91"/>
      <c r="C11" s="91"/>
      <c r="D11" s="94"/>
      <c r="E11" s="94"/>
      <c r="F11" s="100"/>
    </row>
    <row r="12" spans="1:6" s="33" customFormat="1" ht="12.6" customHeight="1" thickBot="1" x14ac:dyDescent="0.3">
      <c r="A12" s="38">
        <v>1</v>
      </c>
      <c r="B12" s="39">
        <v>2</v>
      </c>
      <c r="C12" s="40">
        <v>3</v>
      </c>
      <c r="D12" s="41" t="s">
        <v>5</v>
      </c>
      <c r="E12" s="42" t="s">
        <v>6</v>
      </c>
      <c r="F12" s="19" t="s">
        <v>7</v>
      </c>
    </row>
    <row r="13" spans="1:6" s="33" customFormat="1" ht="13.2" x14ac:dyDescent="0.25">
      <c r="A13" s="43" t="s">
        <v>8</v>
      </c>
      <c r="B13" s="44" t="s">
        <v>9</v>
      </c>
      <c r="C13" s="45" t="s">
        <v>10</v>
      </c>
      <c r="D13" s="56">
        <v>300207.90000000002</v>
      </c>
      <c r="E13" s="60">
        <v>115017.9</v>
      </c>
      <c r="F13" s="74">
        <f>E13/D13*100</f>
        <v>38.312749264759518</v>
      </c>
    </row>
    <row r="14" spans="1:6" s="33" customFormat="1" ht="13.2" x14ac:dyDescent="0.25">
      <c r="A14" s="46" t="s">
        <v>11</v>
      </c>
      <c r="B14" s="47"/>
      <c r="C14" s="48"/>
      <c r="D14" s="57"/>
      <c r="E14" s="57"/>
      <c r="F14" s="75"/>
    </row>
    <row r="15" spans="1:6" s="33" customFormat="1" ht="13.2" x14ac:dyDescent="0.25">
      <c r="A15" s="49" t="s">
        <v>12</v>
      </c>
      <c r="B15" s="50" t="s">
        <v>9</v>
      </c>
      <c r="C15" s="51" t="s">
        <v>13</v>
      </c>
      <c r="D15" s="58">
        <v>275157.09999999998</v>
      </c>
      <c r="E15" s="58">
        <v>113466.9</v>
      </c>
      <c r="F15" s="76">
        <f>E15/D15*100</f>
        <v>41.237133259508838</v>
      </c>
    </row>
    <row r="16" spans="1:6" s="33" customFormat="1" ht="13.2" x14ac:dyDescent="0.25">
      <c r="A16" s="49" t="s">
        <v>14</v>
      </c>
      <c r="B16" s="50" t="s">
        <v>9</v>
      </c>
      <c r="C16" s="51" t="s">
        <v>116</v>
      </c>
      <c r="D16" s="58">
        <v>128450</v>
      </c>
      <c r="E16" s="58">
        <v>40804</v>
      </c>
      <c r="F16" s="76">
        <f t="shared" ref="F16:F36" si="0">E16/D16*100</f>
        <v>31.766446087971971</v>
      </c>
    </row>
    <row r="17" spans="1:6" s="33" customFormat="1" ht="13.2" x14ac:dyDescent="0.25">
      <c r="A17" s="52" t="s">
        <v>15</v>
      </c>
      <c r="B17" s="50" t="s">
        <v>9</v>
      </c>
      <c r="C17" s="53" t="s">
        <v>115</v>
      </c>
      <c r="D17" s="59">
        <v>128450</v>
      </c>
      <c r="E17" s="59">
        <v>40804</v>
      </c>
      <c r="F17" s="77">
        <f t="shared" si="0"/>
        <v>31.766446087971971</v>
      </c>
    </row>
    <row r="18" spans="1:6" s="33" customFormat="1" ht="39.6" x14ac:dyDescent="0.25">
      <c r="A18" s="49" t="s">
        <v>17</v>
      </c>
      <c r="B18" s="61" t="s">
        <v>9</v>
      </c>
      <c r="C18" s="51" t="s">
        <v>118</v>
      </c>
      <c r="D18" s="58">
        <v>2000</v>
      </c>
      <c r="E18" s="58">
        <v>1526.21</v>
      </c>
      <c r="F18" s="78">
        <f t="shared" si="0"/>
        <v>76.310500000000005</v>
      </c>
    </row>
    <row r="19" spans="1:6" s="33" customFormat="1" ht="28.8" customHeight="1" x14ac:dyDescent="0.25">
      <c r="A19" s="52" t="s">
        <v>18</v>
      </c>
      <c r="B19" s="50" t="s">
        <v>9</v>
      </c>
      <c r="C19" s="53" t="s">
        <v>117</v>
      </c>
      <c r="D19" s="59">
        <v>2000</v>
      </c>
      <c r="E19" s="59">
        <v>1526.2</v>
      </c>
      <c r="F19" s="79">
        <f t="shared" si="0"/>
        <v>76.31</v>
      </c>
    </row>
    <row r="20" spans="1:6" s="33" customFormat="1" ht="13.2" x14ac:dyDescent="0.25">
      <c r="A20" s="49" t="s">
        <v>19</v>
      </c>
      <c r="B20" s="61" t="s">
        <v>9</v>
      </c>
      <c r="C20" s="51" t="s">
        <v>119</v>
      </c>
      <c r="D20" s="58">
        <v>143100</v>
      </c>
      <c r="E20" s="58">
        <v>70556.5</v>
      </c>
      <c r="F20" s="76">
        <f t="shared" si="0"/>
        <v>49.305730258560452</v>
      </c>
    </row>
    <row r="21" spans="1:6" s="33" customFormat="1" ht="13.2" x14ac:dyDescent="0.25">
      <c r="A21" s="52" t="s">
        <v>20</v>
      </c>
      <c r="B21" s="50" t="s">
        <v>9</v>
      </c>
      <c r="C21" s="53" t="s">
        <v>120</v>
      </c>
      <c r="D21" s="59">
        <v>8000</v>
      </c>
      <c r="E21" s="59">
        <v>1197.2</v>
      </c>
      <c r="F21" s="77">
        <f t="shared" si="0"/>
        <v>14.965</v>
      </c>
    </row>
    <row r="22" spans="1:6" s="62" customFormat="1" ht="13.2" x14ac:dyDescent="0.25">
      <c r="A22" s="49" t="s">
        <v>21</v>
      </c>
      <c r="B22" s="61" t="s">
        <v>9</v>
      </c>
      <c r="C22" s="51" t="s">
        <v>121</v>
      </c>
      <c r="D22" s="58">
        <v>135100</v>
      </c>
      <c r="E22" s="58">
        <v>69359.259999999995</v>
      </c>
      <c r="F22" s="76">
        <f t="shared" si="0"/>
        <v>51.339200592153958</v>
      </c>
    </row>
    <row r="23" spans="1:6" s="33" customFormat="1" ht="13.2" x14ac:dyDescent="0.25">
      <c r="A23" s="52" t="s">
        <v>22</v>
      </c>
      <c r="B23" s="50" t="s">
        <v>9</v>
      </c>
      <c r="C23" s="53" t="s">
        <v>122</v>
      </c>
      <c r="D23" s="59">
        <v>110000</v>
      </c>
      <c r="E23" s="59">
        <v>64969.9</v>
      </c>
      <c r="F23" s="77">
        <f t="shared" si="0"/>
        <v>59.063545454545455</v>
      </c>
    </row>
    <row r="24" spans="1:6" s="33" customFormat="1" ht="13.2" x14ac:dyDescent="0.25">
      <c r="A24" s="52" t="s">
        <v>23</v>
      </c>
      <c r="B24" s="50" t="s">
        <v>9</v>
      </c>
      <c r="C24" s="53" t="s">
        <v>123</v>
      </c>
      <c r="D24" s="59">
        <v>25100</v>
      </c>
      <c r="E24" s="59">
        <v>4389.3999999999996</v>
      </c>
      <c r="F24" s="77">
        <f t="shared" si="0"/>
        <v>17.487649402390439</v>
      </c>
    </row>
    <row r="25" spans="1:6" s="62" customFormat="1" ht="52.8" x14ac:dyDescent="0.25">
      <c r="A25" s="49" t="s">
        <v>24</v>
      </c>
      <c r="B25" s="61" t="s">
        <v>9</v>
      </c>
      <c r="C25" s="51" t="s">
        <v>25</v>
      </c>
      <c r="D25" s="58">
        <v>607.1</v>
      </c>
      <c r="E25" s="58">
        <v>245.7</v>
      </c>
      <c r="F25" s="78">
        <f t="shared" si="0"/>
        <v>40.471092077087789</v>
      </c>
    </row>
    <row r="26" spans="1:6" s="33" customFormat="1" ht="92.4" x14ac:dyDescent="0.25">
      <c r="A26" s="54" t="s">
        <v>26</v>
      </c>
      <c r="B26" s="50" t="s">
        <v>9</v>
      </c>
      <c r="C26" s="53" t="s">
        <v>27</v>
      </c>
      <c r="D26" s="59">
        <v>607.1</v>
      </c>
      <c r="E26" s="59">
        <v>218.4</v>
      </c>
      <c r="F26" s="79">
        <f t="shared" si="0"/>
        <v>35.974304068522486</v>
      </c>
    </row>
    <row r="27" spans="1:6" s="33" customFormat="1" ht="52.8" x14ac:dyDescent="0.25">
      <c r="A27" s="52" t="s">
        <v>28</v>
      </c>
      <c r="B27" s="50" t="s">
        <v>9</v>
      </c>
      <c r="C27" s="53" t="s">
        <v>29</v>
      </c>
      <c r="D27" s="59" t="s">
        <v>16</v>
      </c>
      <c r="E27" s="59">
        <v>27.3</v>
      </c>
      <c r="F27" s="76"/>
    </row>
    <row r="28" spans="1:6" s="62" customFormat="1" ht="13.2" x14ac:dyDescent="0.25">
      <c r="A28" s="49" t="s">
        <v>30</v>
      </c>
      <c r="B28" s="61" t="s">
        <v>9</v>
      </c>
      <c r="C28" s="51" t="s">
        <v>31</v>
      </c>
      <c r="D28" s="58">
        <v>1000</v>
      </c>
      <c r="E28" s="58">
        <v>334.6</v>
      </c>
      <c r="F28" s="76">
        <f t="shared" si="0"/>
        <v>33.46</v>
      </c>
    </row>
    <row r="29" spans="1:6" s="33" customFormat="1" ht="26.4" x14ac:dyDescent="0.25">
      <c r="A29" s="52" t="s">
        <v>32</v>
      </c>
      <c r="B29" s="50" t="s">
        <v>9</v>
      </c>
      <c r="C29" s="53" t="s">
        <v>33</v>
      </c>
      <c r="D29" s="59">
        <v>1000</v>
      </c>
      <c r="E29" s="59">
        <v>334.6</v>
      </c>
      <c r="F29" s="79">
        <f t="shared" si="0"/>
        <v>33.46</v>
      </c>
    </row>
    <row r="30" spans="1:6" s="62" customFormat="1" ht="13.2" x14ac:dyDescent="0.25">
      <c r="A30" s="49" t="s">
        <v>34</v>
      </c>
      <c r="B30" s="61" t="s">
        <v>9</v>
      </c>
      <c r="C30" s="51" t="s">
        <v>35</v>
      </c>
      <c r="D30" s="58">
        <v>25050.799999999999</v>
      </c>
      <c r="E30" s="58">
        <v>1550.91</v>
      </c>
      <c r="F30" s="76">
        <f t="shared" si="0"/>
        <v>6.1910597665543614</v>
      </c>
    </row>
    <row r="31" spans="1:6" s="62" customFormat="1" ht="39.6" x14ac:dyDescent="0.25">
      <c r="A31" s="49" t="s">
        <v>36</v>
      </c>
      <c r="B31" s="61" t="s">
        <v>9</v>
      </c>
      <c r="C31" s="51" t="s">
        <v>37</v>
      </c>
      <c r="D31" s="58">
        <v>25050.799999999999</v>
      </c>
      <c r="E31" s="58">
        <v>1550.91</v>
      </c>
      <c r="F31" s="78">
        <f t="shared" si="0"/>
        <v>6.1910597665543614</v>
      </c>
    </row>
    <row r="32" spans="1:6" s="33" customFormat="1" ht="92.4" x14ac:dyDescent="0.25">
      <c r="A32" s="54" t="s">
        <v>38</v>
      </c>
      <c r="B32" s="50" t="s">
        <v>9</v>
      </c>
      <c r="C32" s="53" t="s">
        <v>39</v>
      </c>
      <c r="D32" s="59">
        <v>1991.9</v>
      </c>
      <c r="E32" s="59" t="s">
        <v>16</v>
      </c>
      <c r="F32" s="76"/>
    </row>
    <row r="33" spans="1:6" s="33" customFormat="1" ht="39.6" x14ac:dyDescent="0.25">
      <c r="A33" s="52" t="s">
        <v>40</v>
      </c>
      <c r="B33" s="50" t="s">
        <v>9</v>
      </c>
      <c r="C33" s="53" t="s">
        <v>41</v>
      </c>
      <c r="D33" s="59">
        <v>15000</v>
      </c>
      <c r="E33" s="59" t="s">
        <v>16</v>
      </c>
      <c r="F33" s="76"/>
    </row>
    <row r="34" spans="1:6" s="33" customFormat="1" ht="13.2" x14ac:dyDescent="0.25">
      <c r="A34" s="52" t="s">
        <v>42</v>
      </c>
      <c r="B34" s="50" t="s">
        <v>9</v>
      </c>
      <c r="C34" s="53" t="s">
        <v>43</v>
      </c>
      <c r="D34" s="59">
        <v>7453.6</v>
      </c>
      <c r="E34" s="59">
        <v>1243</v>
      </c>
      <c r="F34" s="77">
        <f t="shared" si="0"/>
        <v>16.676505312868947</v>
      </c>
    </row>
    <row r="35" spans="1:6" s="33" customFormat="1" ht="39.6" x14ac:dyDescent="0.25">
      <c r="A35" s="52" t="s">
        <v>44</v>
      </c>
      <c r="B35" s="50" t="s">
        <v>9</v>
      </c>
      <c r="C35" s="53" t="s">
        <v>45</v>
      </c>
      <c r="D35" s="59">
        <v>10.56</v>
      </c>
      <c r="E35" s="59">
        <v>10.56</v>
      </c>
      <c r="F35" s="79">
        <f t="shared" si="0"/>
        <v>100</v>
      </c>
    </row>
    <row r="36" spans="1:6" s="33" customFormat="1" ht="53.4" thickBot="1" x14ac:dyDescent="0.3">
      <c r="A36" s="52" t="s">
        <v>46</v>
      </c>
      <c r="B36" s="50" t="s">
        <v>9</v>
      </c>
      <c r="C36" s="53" t="s">
        <v>47</v>
      </c>
      <c r="D36" s="59">
        <v>594700</v>
      </c>
      <c r="E36" s="59">
        <v>297350</v>
      </c>
      <c r="F36" s="79">
        <f t="shared" si="0"/>
        <v>50</v>
      </c>
    </row>
    <row r="37" spans="1:6" s="37" customFormat="1" ht="12.75" customHeight="1" x14ac:dyDescent="0.25">
      <c r="A37" s="7"/>
      <c r="B37" s="8"/>
      <c r="C37" s="8"/>
      <c r="D37" s="55"/>
      <c r="E37" s="55"/>
      <c r="F37" s="36"/>
    </row>
    <row r="38" spans="1:6" s="37" customFormat="1" ht="12.75" customHeight="1" x14ac:dyDescent="0.2"/>
    <row r="39" spans="1:6" s="37" customFormat="1" ht="12.75" customHeight="1" x14ac:dyDescent="0.2"/>
    <row r="40" spans="1:6" s="37" customFormat="1" ht="12.75" customHeight="1" x14ac:dyDescent="0.2"/>
    <row r="41" spans="1:6" s="37" customFormat="1" ht="12.75" customHeight="1" x14ac:dyDescent="0.2"/>
    <row r="42" spans="1:6" s="37" customFormat="1" ht="12.75" customHeight="1" x14ac:dyDescent="0.2"/>
  </sheetData>
  <mergeCells count="11">
    <mergeCell ref="A4:D4"/>
    <mergeCell ref="A1:C1"/>
    <mergeCell ref="A2:E2"/>
    <mergeCell ref="A3:E3"/>
    <mergeCell ref="D1:F1"/>
    <mergeCell ref="B5:B11"/>
    <mergeCell ref="D5:D11"/>
    <mergeCell ref="C5:C11"/>
    <mergeCell ref="A5:A11"/>
    <mergeCell ref="F5:F11"/>
    <mergeCell ref="E5:E11"/>
  </mergeCells>
  <conditionalFormatting sqref="F15:F36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workbookViewId="0">
      <selection activeCell="F25" sqref="F25"/>
    </sheetView>
  </sheetViews>
  <sheetFormatPr defaultRowHeight="12.75" customHeight="1" x14ac:dyDescent="0.25"/>
  <cols>
    <col min="1" max="1" width="45.6640625" customWidth="1"/>
    <col min="2" max="2" width="7.33203125" customWidth="1"/>
    <col min="3" max="3" width="8.33203125" customWidth="1"/>
    <col min="4" max="4" width="13.77734375" customWidth="1"/>
    <col min="5" max="5" width="12.6640625" customWidth="1"/>
    <col min="6" max="6" width="18.6640625" style="64" customWidth="1"/>
  </cols>
  <sheetData>
    <row r="1" spans="1:6" ht="42.6" customHeight="1" x14ac:dyDescent="0.25">
      <c r="E1" s="108" t="s">
        <v>110</v>
      </c>
      <c r="F1" s="108"/>
    </row>
    <row r="2" spans="1:6" ht="15" customHeight="1" x14ac:dyDescent="0.25">
      <c r="A2" s="102" t="s">
        <v>48</v>
      </c>
      <c r="B2" s="102"/>
      <c r="C2" s="102"/>
      <c r="D2" s="102"/>
      <c r="E2" s="1"/>
      <c r="F2" s="4"/>
    </row>
    <row r="3" spans="1:6" ht="6.6" customHeight="1" thickBot="1" x14ac:dyDescent="0.3">
      <c r="A3" s="2"/>
      <c r="B3" s="2"/>
      <c r="C3" s="6"/>
      <c r="D3" s="3"/>
      <c r="E3" s="3"/>
      <c r="F3" s="3"/>
    </row>
    <row r="4" spans="1:6" ht="10.199999999999999" customHeight="1" x14ac:dyDescent="0.25">
      <c r="A4" s="113" t="s">
        <v>2</v>
      </c>
      <c r="B4" s="111" t="s">
        <v>124</v>
      </c>
      <c r="C4" s="111" t="s">
        <v>125</v>
      </c>
      <c r="D4" s="117" t="s">
        <v>126</v>
      </c>
      <c r="E4" s="117" t="s">
        <v>113</v>
      </c>
      <c r="F4" s="109" t="s">
        <v>114</v>
      </c>
    </row>
    <row r="5" spans="1:6" ht="5.4" customHeight="1" x14ac:dyDescent="0.25">
      <c r="A5" s="114"/>
      <c r="B5" s="112"/>
      <c r="C5" s="112"/>
      <c r="D5" s="118"/>
      <c r="E5" s="118"/>
      <c r="F5" s="110"/>
    </row>
    <row r="6" spans="1:6" ht="9.6" customHeight="1" x14ac:dyDescent="0.25">
      <c r="A6" s="114"/>
      <c r="B6" s="112"/>
      <c r="C6" s="112"/>
      <c r="D6" s="118"/>
      <c r="E6" s="118"/>
      <c r="F6" s="110"/>
    </row>
    <row r="7" spans="1:6" ht="6" customHeight="1" x14ac:dyDescent="0.25">
      <c r="A7" s="114"/>
      <c r="B7" s="112"/>
      <c r="C7" s="112"/>
      <c r="D7" s="118"/>
      <c r="E7" s="118"/>
      <c r="F7" s="110"/>
    </row>
    <row r="8" spans="1:6" ht="6.6" customHeight="1" x14ac:dyDescent="0.25">
      <c r="A8" s="114"/>
      <c r="B8" s="112"/>
      <c r="C8" s="112"/>
      <c r="D8" s="118"/>
      <c r="E8" s="118"/>
      <c r="F8" s="110"/>
    </row>
    <row r="9" spans="1:6" ht="10.95" customHeight="1" x14ac:dyDescent="0.25">
      <c r="A9" s="114"/>
      <c r="B9" s="112"/>
      <c r="C9" s="112"/>
      <c r="D9" s="118"/>
      <c r="E9" s="118"/>
      <c r="F9" s="110"/>
    </row>
    <row r="10" spans="1:6" ht="4.2" hidden="1" customHeight="1" x14ac:dyDescent="0.25">
      <c r="A10" s="114"/>
      <c r="B10" s="112"/>
      <c r="C10" s="22"/>
      <c r="D10" s="118"/>
      <c r="E10" s="23"/>
      <c r="F10" s="24"/>
    </row>
    <row r="11" spans="1:6" ht="13.2" hidden="1" customHeight="1" x14ac:dyDescent="0.25">
      <c r="A11" s="115"/>
      <c r="B11" s="116"/>
      <c r="C11" s="25"/>
      <c r="D11" s="119"/>
      <c r="E11" s="26"/>
      <c r="F11" s="27"/>
    </row>
    <row r="12" spans="1:6" ht="13.5" customHeight="1" thickBot="1" x14ac:dyDescent="0.3">
      <c r="A12" s="14">
        <v>1</v>
      </c>
      <c r="B12" s="15"/>
      <c r="C12" s="16">
        <v>3</v>
      </c>
      <c r="D12" s="17" t="s">
        <v>5</v>
      </c>
      <c r="E12" s="18" t="s">
        <v>6</v>
      </c>
      <c r="F12" s="19" t="s">
        <v>7</v>
      </c>
    </row>
    <row r="13" spans="1:6" ht="13.2" x14ac:dyDescent="0.25">
      <c r="A13" s="20" t="s">
        <v>49</v>
      </c>
      <c r="B13" s="28"/>
      <c r="C13" s="29" t="s">
        <v>50</v>
      </c>
      <c r="D13" s="66">
        <v>365398.1</v>
      </c>
      <c r="E13" s="69">
        <v>106533.35191</v>
      </c>
      <c r="F13" s="72">
        <f>E13/D13*100</f>
        <v>29.155420323751002</v>
      </c>
    </row>
    <row r="14" spans="1:6" ht="13.2" x14ac:dyDescent="0.25">
      <c r="A14" s="30" t="s">
        <v>11</v>
      </c>
      <c r="B14" s="31"/>
      <c r="C14" s="32"/>
      <c r="D14" s="67"/>
      <c r="E14" s="70"/>
      <c r="F14" s="106">
        <f>E15/D15*100</f>
        <v>41.751188810544022</v>
      </c>
    </row>
    <row r="15" spans="1:6" ht="13.2" x14ac:dyDescent="0.25">
      <c r="A15" s="20" t="s">
        <v>51</v>
      </c>
      <c r="B15" s="28" t="s">
        <v>127</v>
      </c>
      <c r="C15" s="29" t="s">
        <v>130</v>
      </c>
      <c r="D15" s="66">
        <v>75917.899999999994</v>
      </c>
      <c r="E15" s="69">
        <v>31696.625769999999</v>
      </c>
      <c r="F15" s="107"/>
    </row>
    <row r="16" spans="1:6" ht="24" x14ac:dyDescent="0.25">
      <c r="A16" s="34" t="s">
        <v>52</v>
      </c>
      <c r="B16" s="63" t="s">
        <v>127</v>
      </c>
      <c r="C16" s="35" t="s">
        <v>128</v>
      </c>
      <c r="D16" s="68">
        <v>2998.8</v>
      </c>
      <c r="E16" s="71">
        <v>1117.2605000000001</v>
      </c>
      <c r="F16" s="73">
        <f t="shared" ref="F16:F43" si="0">E16/D16*100</f>
        <v>37.256919434440441</v>
      </c>
    </row>
    <row r="17" spans="1:6" ht="36" x14ac:dyDescent="0.25">
      <c r="A17" s="34" t="s">
        <v>53</v>
      </c>
      <c r="B17" s="63" t="s">
        <v>127</v>
      </c>
      <c r="C17" s="35" t="s">
        <v>131</v>
      </c>
      <c r="D17" s="68">
        <v>4660.3040000000001</v>
      </c>
      <c r="E17" s="71">
        <v>1747.92245</v>
      </c>
      <c r="F17" s="73">
        <f t="shared" si="0"/>
        <v>37.506618666936745</v>
      </c>
    </row>
    <row r="18" spans="1:6" ht="36" x14ac:dyDescent="0.25">
      <c r="A18" s="34" t="s">
        <v>54</v>
      </c>
      <c r="B18" s="63" t="s">
        <v>127</v>
      </c>
      <c r="C18" s="35" t="s">
        <v>132</v>
      </c>
      <c r="D18" s="68">
        <v>45429.599999999999</v>
      </c>
      <c r="E18" s="71">
        <v>19039.508129999998</v>
      </c>
      <c r="F18" s="73">
        <f t="shared" si="0"/>
        <v>41.9099180490253</v>
      </c>
    </row>
    <row r="19" spans="1:6" ht="13.2" x14ac:dyDescent="0.25">
      <c r="A19" s="34" t="s">
        <v>55</v>
      </c>
      <c r="B19" s="63" t="s">
        <v>127</v>
      </c>
      <c r="C19" s="35" t="s">
        <v>133</v>
      </c>
      <c r="D19" s="68">
        <v>400.6</v>
      </c>
      <c r="E19" s="71" t="s">
        <v>16</v>
      </c>
      <c r="F19" s="73"/>
    </row>
    <row r="20" spans="1:6" s="64" customFormat="1" ht="13.2" x14ac:dyDescent="0.25">
      <c r="A20" s="34" t="s">
        <v>56</v>
      </c>
      <c r="B20" s="63" t="s">
        <v>127</v>
      </c>
      <c r="C20" s="35" t="s">
        <v>134</v>
      </c>
      <c r="D20" s="68">
        <v>22428.608</v>
      </c>
      <c r="E20" s="71">
        <v>9791.9341399999994</v>
      </c>
      <c r="F20" s="73">
        <f t="shared" si="0"/>
        <v>43.658233894854284</v>
      </c>
    </row>
    <row r="21" spans="1:6" ht="13.2" x14ac:dyDescent="0.25">
      <c r="A21" s="20" t="s">
        <v>57</v>
      </c>
      <c r="B21" s="28" t="s">
        <v>128</v>
      </c>
      <c r="C21" s="29" t="s">
        <v>130</v>
      </c>
      <c r="D21" s="66">
        <v>594.70000000000005</v>
      </c>
      <c r="E21" s="69">
        <v>246.00156999999999</v>
      </c>
      <c r="F21" s="72">
        <f t="shared" si="0"/>
        <v>41.36565831511686</v>
      </c>
    </row>
    <row r="22" spans="1:6" s="64" customFormat="1" ht="13.2" x14ac:dyDescent="0.25">
      <c r="A22" s="34" t="s">
        <v>58</v>
      </c>
      <c r="B22" s="63" t="s">
        <v>128</v>
      </c>
      <c r="C22" s="35" t="s">
        <v>131</v>
      </c>
      <c r="D22" s="68">
        <v>594.70000000000005</v>
      </c>
      <c r="E22" s="71">
        <v>246.00156999999999</v>
      </c>
      <c r="F22" s="73">
        <f t="shared" si="0"/>
        <v>41.36565831511686</v>
      </c>
    </row>
    <row r="23" spans="1:6" ht="23.4" x14ac:dyDescent="0.25">
      <c r="A23" s="20" t="s">
        <v>59</v>
      </c>
      <c r="B23" s="28" t="s">
        <v>131</v>
      </c>
      <c r="C23" s="29" t="s">
        <v>130</v>
      </c>
      <c r="D23" s="66">
        <v>16155.1</v>
      </c>
      <c r="E23" s="69">
        <v>5209.7994399999998</v>
      </c>
      <c r="F23" s="72">
        <f t="shared" si="0"/>
        <v>32.248636282040962</v>
      </c>
    </row>
    <row r="24" spans="1:6" s="64" customFormat="1" ht="13.2" x14ac:dyDescent="0.25">
      <c r="A24" s="34" t="s">
        <v>60</v>
      </c>
      <c r="B24" s="63" t="s">
        <v>131</v>
      </c>
      <c r="C24" s="35" t="s">
        <v>135</v>
      </c>
      <c r="D24" s="68">
        <v>14620.4</v>
      </c>
      <c r="E24" s="71">
        <v>4924.7994399999998</v>
      </c>
      <c r="F24" s="73">
        <f t="shared" si="0"/>
        <v>33.68443708790457</v>
      </c>
    </row>
    <row r="25" spans="1:6" s="64" customFormat="1" ht="24" x14ac:dyDescent="0.25">
      <c r="A25" s="34" t="s">
        <v>61</v>
      </c>
      <c r="B25" s="63" t="s">
        <v>131</v>
      </c>
      <c r="C25" s="35" t="s">
        <v>136</v>
      </c>
      <c r="D25" s="68">
        <v>1524.1</v>
      </c>
      <c r="E25" s="71">
        <v>285</v>
      </c>
      <c r="F25" s="73">
        <f t="shared" si="0"/>
        <v>18.699560396299457</v>
      </c>
    </row>
    <row r="26" spans="1:6" s="64" customFormat="1" ht="24" x14ac:dyDescent="0.25">
      <c r="A26" s="34" t="s">
        <v>62</v>
      </c>
      <c r="B26" s="63" t="s">
        <v>131</v>
      </c>
      <c r="C26" s="35" t="s">
        <v>137</v>
      </c>
      <c r="D26" s="68">
        <v>10.56</v>
      </c>
      <c r="E26" s="71" t="s">
        <v>16</v>
      </c>
      <c r="F26" s="73">
        <v>0</v>
      </c>
    </row>
    <row r="27" spans="1:6" ht="13.2" x14ac:dyDescent="0.25">
      <c r="A27" s="20" t="s">
        <v>63</v>
      </c>
      <c r="B27" s="28" t="s">
        <v>132</v>
      </c>
      <c r="C27" s="29" t="s">
        <v>130</v>
      </c>
      <c r="D27" s="66">
        <v>68744.53</v>
      </c>
      <c r="E27" s="69">
        <v>21190.085179999998</v>
      </c>
      <c r="F27" s="72">
        <f t="shared" si="0"/>
        <v>30.824394580921567</v>
      </c>
    </row>
    <row r="28" spans="1:6" s="64" customFormat="1" ht="13.2" x14ac:dyDescent="0.25">
      <c r="A28" s="34" t="s">
        <v>64</v>
      </c>
      <c r="B28" s="63" t="s">
        <v>132</v>
      </c>
      <c r="C28" s="35" t="s">
        <v>128</v>
      </c>
      <c r="D28" s="68">
        <v>250</v>
      </c>
      <c r="E28" s="71" t="s">
        <v>16</v>
      </c>
      <c r="F28" s="73">
        <v>0</v>
      </c>
    </row>
    <row r="29" spans="1:6" s="64" customFormat="1" ht="13.2" x14ac:dyDescent="0.25">
      <c r="A29" s="34" t="s">
        <v>65</v>
      </c>
      <c r="B29" s="63" t="s">
        <v>132</v>
      </c>
      <c r="C29" s="35" t="s">
        <v>135</v>
      </c>
      <c r="D29" s="68">
        <v>64941.53</v>
      </c>
      <c r="E29" s="71">
        <v>20369.495180000002</v>
      </c>
      <c r="F29" s="73">
        <f t="shared" si="0"/>
        <v>31.365899725491538</v>
      </c>
    </row>
    <row r="30" spans="1:6" s="64" customFormat="1" ht="13.2" x14ac:dyDescent="0.25">
      <c r="A30" s="34" t="s">
        <v>66</v>
      </c>
      <c r="B30" s="63" t="s">
        <v>132</v>
      </c>
      <c r="C30" s="35" t="s">
        <v>139</v>
      </c>
      <c r="D30" s="68">
        <v>3553</v>
      </c>
      <c r="E30" s="71">
        <v>820.59</v>
      </c>
      <c r="F30" s="73">
        <f t="shared" si="0"/>
        <v>23.095693779904309</v>
      </c>
    </row>
    <row r="31" spans="1:6" ht="13.2" x14ac:dyDescent="0.25">
      <c r="A31" s="20" t="s">
        <v>67</v>
      </c>
      <c r="B31" s="28" t="s">
        <v>138</v>
      </c>
      <c r="C31" s="29" t="s">
        <v>130</v>
      </c>
      <c r="D31" s="66">
        <v>172379.6</v>
      </c>
      <c r="E31" s="69">
        <v>33776.232170000003</v>
      </c>
      <c r="F31" s="72">
        <f t="shared" si="0"/>
        <v>19.594100560623183</v>
      </c>
    </row>
    <row r="32" spans="1:6" s="64" customFormat="1" ht="13.2" x14ac:dyDescent="0.25">
      <c r="A32" s="34" t="s">
        <v>68</v>
      </c>
      <c r="B32" s="63" t="s">
        <v>138</v>
      </c>
      <c r="C32" s="35" t="s">
        <v>127</v>
      </c>
      <c r="D32" s="68">
        <v>32788.769999999997</v>
      </c>
      <c r="E32" s="71">
        <v>15615.214389999999</v>
      </c>
      <c r="F32" s="73">
        <f t="shared" si="0"/>
        <v>47.623666243046017</v>
      </c>
    </row>
    <row r="33" spans="1:6" s="64" customFormat="1" ht="13.2" x14ac:dyDescent="0.25">
      <c r="A33" s="34" t="s">
        <v>69</v>
      </c>
      <c r="B33" s="63" t="s">
        <v>138</v>
      </c>
      <c r="C33" s="35" t="s">
        <v>128</v>
      </c>
      <c r="D33" s="68">
        <v>44582.02</v>
      </c>
      <c r="E33" s="71">
        <v>535.74544000000003</v>
      </c>
      <c r="F33" s="73">
        <f t="shared" si="0"/>
        <v>1.2017074147829103</v>
      </c>
    </row>
    <row r="34" spans="1:6" s="64" customFormat="1" ht="13.2" x14ac:dyDescent="0.25">
      <c r="A34" s="34" t="s">
        <v>70</v>
      </c>
      <c r="B34" s="63" t="s">
        <v>138</v>
      </c>
      <c r="C34" s="35" t="s">
        <v>131</v>
      </c>
      <c r="D34" s="68">
        <v>95008.8</v>
      </c>
      <c r="E34" s="71">
        <v>17625.27234</v>
      </c>
      <c r="F34" s="73">
        <f t="shared" si="0"/>
        <v>18.551199825700355</v>
      </c>
    </row>
    <row r="35" spans="1:6" ht="13.2" x14ac:dyDescent="0.25">
      <c r="A35" s="20" t="s">
        <v>71</v>
      </c>
      <c r="B35" s="28" t="s">
        <v>129</v>
      </c>
      <c r="C35" s="29" t="s">
        <v>130</v>
      </c>
      <c r="D35" s="66">
        <v>2510</v>
      </c>
      <c r="E35" s="69">
        <v>1855</v>
      </c>
      <c r="F35" s="72">
        <f t="shared" si="0"/>
        <v>73.904382470119529</v>
      </c>
    </row>
    <row r="36" spans="1:6" s="64" customFormat="1" ht="13.2" x14ac:dyDescent="0.25">
      <c r="A36" s="34" t="s">
        <v>72</v>
      </c>
      <c r="B36" s="63" t="s">
        <v>129</v>
      </c>
      <c r="C36" s="35" t="s">
        <v>129</v>
      </c>
      <c r="D36" s="68">
        <v>2510</v>
      </c>
      <c r="E36" s="71">
        <v>1855</v>
      </c>
      <c r="F36" s="73">
        <f t="shared" si="0"/>
        <v>73.904382470119529</v>
      </c>
    </row>
    <row r="37" spans="1:6" ht="13.2" x14ac:dyDescent="0.25">
      <c r="A37" s="20" t="s">
        <v>73</v>
      </c>
      <c r="B37" s="28" t="s">
        <v>140</v>
      </c>
      <c r="C37" s="29" t="s">
        <v>130</v>
      </c>
      <c r="D37" s="66">
        <v>20303.400000000001</v>
      </c>
      <c r="E37" s="69">
        <v>8929.2347800000007</v>
      </c>
      <c r="F37" s="72">
        <f t="shared" si="0"/>
        <v>43.979012283656928</v>
      </c>
    </row>
    <row r="38" spans="1:6" s="64" customFormat="1" ht="14.4" customHeight="1" x14ac:dyDescent="0.25">
      <c r="A38" s="34" t="s">
        <v>74</v>
      </c>
      <c r="B38" s="63" t="s">
        <v>140</v>
      </c>
      <c r="C38" s="35" t="s">
        <v>127</v>
      </c>
      <c r="D38" s="68">
        <v>20303.400000000001</v>
      </c>
      <c r="E38" s="71">
        <v>8929.2347800000007</v>
      </c>
      <c r="F38" s="73">
        <f t="shared" si="0"/>
        <v>43.979012283656928</v>
      </c>
    </row>
    <row r="39" spans="1:6" ht="13.2" x14ac:dyDescent="0.25">
      <c r="A39" s="20" t="s">
        <v>75</v>
      </c>
      <c r="B39" s="28" t="s">
        <v>136</v>
      </c>
      <c r="C39" s="29" t="s">
        <v>130</v>
      </c>
      <c r="D39" s="66">
        <v>6862.9</v>
      </c>
      <c r="E39" s="69">
        <v>2943.81</v>
      </c>
      <c r="F39" s="72">
        <f t="shared" si="0"/>
        <v>42.89454895160938</v>
      </c>
    </row>
    <row r="40" spans="1:6" s="64" customFormat="1" ht="13.2" x14ac:dyDescent="0.25">
      <c r="A40" s="34" t="s">
        <v>76</v>
      </c>
      <c r="B40" s="63" t="s">
        <v>136</v>
      </c>
      <c r="C40" s="35" t="s">
        <v>127</v>
      </c>
      <c r="D40" s="68">
        <v>3992.9</v>
      </c>
      <c r="E40" s="71">
        <v>1641.81</v>
      </c>
      <c r="F40" s="73">
        <f t="shared" si="0"/>
        <v>41.118234866888727</v>
      </c>
    </row>
    <row r="41" spans="1:6" s="64" customFormat="1" ht="13.2" x14ac:dyDescent="0.25">
      <c r="A41" s="34" t="s">
        <v>77</v>
      </c>
      <c r="B41" s="63" t="s">
        <v>136</v>
      </c>
      <c r="C41" s="35" t="s">
        <v>131</v>
      </c>
      <c r="D41" s="68">
        <v>2870</v>
      </c>
      <c r="E41" s="71">
        <v>1302</v>
      </c>
      <c r="F41" s="73">
        <f t="shared" si="0"/>
        <v>45.365853658536587</v>
      </c>
    </row>
    <row r="42" spans="1:6" ht="13.2" x14ac:dyDescent="0.25">
      <c r="A42" s="20" t="s">
        <v>78</v>
      </c>
      <c r="B42" s="28" t="s">
        <v>133</v>
      </c>
      <c r="C42" s="29" t="s">
        <v>130</v>
      </c>
      <c r="D42" s="66">
        <v>1930</v>
      </c>
      <c r="E42" s="69">
        <v>686.56299999999999</v>
      </c>
      <c r="F42" s="72">
        <f t="shared" si="0"/>
        <v>35.57321243523316</v>
      </c>
    </row>
    <row r="43" spans="1:6" s="64" customFormat="1" ht="13.2" x14ac:dyDescent="0.25">
      <c r="A43" s="34" t="s">
        <v>79</v>
      </c>
      <c r="B43" s="63" t="s">
        <v>133</v>
      </c>
      <c r="C43" s="35" t="s">
        <v>138</v>
      </c>
      <c r="D43" s="68">
        <v>1930</v>
      </c>
      <c r="E43" s="71">
        <v>686.56299999999999</v>
      </c>
      <c r="F43" s="73">
        <f t="shared" si="0"/>
        <v>35.57321243523316</v>
      </c>
    </row>
    <row r="44" spans="1:6" ht="12.75" customHeight="1" x14ac:dyDescent="0.25">
      <c r="D44" s="65"/>
      <c r="F44" s="80"/>
    </row>
    <row r="45" spans="1:6" ht="12.75" customHeight="1" x14ac:dyDescent="0.25">
      <c r="D45" s="65"/>
      <c r="F45" s="80"/>
    </row>
    <row r="46" spans="1:6" ht="12.75" customHeight="1" x14ac:dyDescent="0.25">
      <c r="F46" s="80"/>
    </row>
    <row r="47" spans="1:6" ht="12.75" customHeight="1" x14ac:dyDescent="0.25">
      <c r="F47" s="80"/>
    </row>
    <row r="48" spans="1:6" ht="12.75" customHeight="1" x14ac:dyDescent="0.25">
      <c r="F48" s="80"/>
    </row>
  </sheetData>
  <mergeCells count="9">
    <mergeCell ref="F14:F15"/>
    <mergeCell ref="E1:F1"/>
    <mergeCell ref="F4:F9"/>
    <mergeCell ref="C4:C9"/>
    <mergeCell ref="A2:D2"/>
    <mergeCell ref="A4:A11"/>
    <mergeCell ref="B4:B11"/>
    <mergeCell ref="D4:D11"/>
    <mergeCell ref="E4:E9"/>
  </mergeCells>
  <conditionalFormatting sqref="E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tabSelected="1" workbookViewId="0">
      <selection activeCell="G12" sqref="G12"/>
    </sheetView>
  </sheetViews>
  <sheetFormatPr defaultRowHeight="12.75" customHeight="1" x14ac:dyDescent="0.25"/>
  <cols>
    <col min="1" max="1" width="42.33203125" customWidth="1"/>
    <col min="2" max="2" width="30.6640625" customWidth="1"/>
    <col min="3" max="4" width="18.6640625" customWidth="1"/>
  </cols>
  <sheetData>
    <row r="1" spans="1:4" ht="67.8" customHeight="1" x14ac:dyDescent="0.25">
      <c r="A1" s="4"/>
      <c r="B1" s="4"/>
      <c r="C1" s="120" t="s">
        <v>111</v>
      </c>
      <c r="D1" s="120"/>
    </row>
    <row r="2" spans="1:4" ht="13.2" customHeight="1" x14ac:dyDescent="0.25">
      <c r="A2" s="101" t="s">
        <v>80</v>
      </c>
      <c r="B2" s="101"/>
      <c r="C2" s="101"/>
      <c r="D2" s="101"/>
    </row>
    <row r="3" spans="1:4" ht="9" customHeight="1" thickBot="1" x14ac:dyDescent="0.3">
      <c r="A3" s="2"/>
      <c r="B3" s="6"/>
      <c r="C3" s="3"/>
      <c r="D3" s="3"/>
    </row>
    <row r="4" spans="1:4" ht="13.95" customHeight="1" x14ac:dyDescent="0.25">
      <c r="A4" s="95" t="s">
        <v>2</v>
      </c>
      <c r="B4" s="121" t="s">
        <v>81</v>
      </c>
      <c r="C4" s="92" t="s">
        <v>142</v>
      </c>
      <c r="D4" s="92" t="s">
        <v>113</v>
      </c>
    </row>
    <row r="5" spans="1:4" ht="4.95" customHeight="1" x14ac:dyDescent="0.25">
      <c r="A5" s="96"/>
      <c r="B5" s="122"/>
      <c r="C5" s="93"/>
      <c r="D5" s="93"/>
    </row>
    <row r="6" spans="1:4" ht="6" customHeight="1" x14ac:dyDescent="0.25">
      <c r="A6" s="96"/>
      <c r="B6" s="122"/>
      <c r="C6" s="93"/>
      <c r="D6" s="93"/>
    </row>
    <row r="7" spans="1:4" ht="4.95" customHeight="1" x14ac:dyDescent="0.25">
      <c r="A7" s="96"/>
      <c r="B7" s="122"/>
      <c r="C7" s="93"/>
      <c r="D7" s="93"/>
    </row>
    <row r="8" spans="1:4" ht="6" customHeight="1" x14ac:dyDescent="0.25">
      <c r="A8" s="96"/>
      <c r="B8" s="122"/>
      <c r="C8" s="93"/>
      <c r="D8" s="93"/>
    </row>
    <row r="9" spans="1:4" ht="6" customHeight="1" x14ac:dyDescent="0.25">
      <c r="A9" s="96"/>
      <c r="B9" s="122"/>
      <c r="C9" s="93"/>
      <c r="D9" s="93"/>
    </row>
    <row r="10" spans="1:4" ht="18" customHeight="1" x14ac:dyDescent="0.25">
      <c r="A10" s="97"/>
      <c r="B10" s="123"/>
      <c r="C10" s="94"/>
      <c r="D10" s="94"/>
    </row>
    <row r="11" spans="1:4" ht="13.5" customHeight="1" thickBot="1" x14ac:dyDescent="0.3">
      <c r="A11" s="38">
        <v>1</v>
      </c>
      <c r="B11" s="40">
        <v>3</v>
      </c>
      <c r="C11" s="41" t="s">
        <v>5</v>
      </c>
      <c r="D11" s="81" t="s">
        <v>6</v>
      </c>
    </row>
    <row r="12" spans="1:4" ht="26.4" x14ac:dyDescent="0.25">
      <c r="A12" s="82" t="s">
        <v>82</v>
      </c>
      <c r="B12" s="83" t="s">
        <v>50</v>
      </c>
      <c r="C12" s="87">
        <v>65190.233374000003</v>
      </c>
      <c r="D12" s="87">
        <v>-8484.5108999999993</v>
      </c>
    </row>
    <row r="13" spans="1:4" ht="13.2" x14ac:dyDescent="0.25">
      <c r="A13" s="84" t="s">
        <v>83</v>
      </c>
      <c r="B13" s="85"/>
      <c r="C13" s="88"/>
      <c r="D13" s="88"/>
    </row>
    <row r="14" spans="1:4" ht="26.4" x14ac:dyDescent="0.25">
      <c r="A14" s="82" t="s">
        <v>84</v>
      </c>
      <c r="B14" s="83" t="s">
        <v>141</v>
      </c>
      <c r="C14" s="87">
        <v>65190.233740000003</v>
      </c>
      <c r="D14" s="87">
        <v>-8484.5108999999993</v>
      </c>
    </row>
    <row r="15" spans="1:4" ht="26.4" x14ac:dyDescent="0.25">
      <c r="A15" s="43" t="s">
        <v>85</v>
      </c>
      <c r="B15" s="86" t="s">
        <v>86</v>
      </c>
      <c r="C15" s="56">
        <v>-300207.86</v>
      </c>
      <c r="D15" s="56">
        <v>-115017.9</v>
      </c>
    </row>
    <row r="16" spans="1:4" ht="27" thickBot="1" x14ac:dyDescent="0.3">
      <c r="A16" s="43" t="s">
        <v>87</v>
      </c>
      <c r="B16" s="86" t="s">
        <v>88</v>
      </c>
      <c r="C16" s="56">
        <v>365398.09373999998</v>
      </c>
      <c r="D16" s="56">
        <v>106533.4</v>
      </c>
    </row>
    <row r="17" spans="1:4" ht="12.75" customHeight="1" x14ac:dyDescent="0.25">
      <c r="A17" s="7"/>
      <c r="B17" s="9"/>
      <c r="C17" s="10"/>
      <c r="D17" s="10"/>
    </row>
  </sheetData>
  <mergeCells count="6">
    <mergeCell ref="C1:D1"/>
    <mergeCell ref="A2:D2"/>
    <mergeCell ref="A4:A10"/>
    <mergeCell ref="C4:C10"/>
    <mergeCell ref="B4:B10"/>
    <mergeCell ref="D4:D10"/>
  </mergeCells>
  <conditionalFormatting sqref="D8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89</v>
      </c>
      <c r="B1" t="s">
        <v>90</v>
      </c>
    </row>
    <row r="2" spans="1:2" x14ac:dyDescent="0.25">
      <c r="A2" t="s">
        <v>91</v>
      </c>
      <c r="B2" t="s">
        <v>92</v>
      </c>
    </row>
    <row r="3" spans="1:2" x14ac:dyDescent="0.25">
      <c r="A3" t="s">
        <v>93</v>
      </c>
      <c r="B3" t="s">
        <v>0</v>
      </c>
    </row>
    <row r="4" spans="1:2" x14ac:dyDescent="0.25">
      <c r="A4" t="s">
        <v>94</v>
      </c>
      <c r="B4" t="s">
        <v>95</v>
      </c>
    </row>
    <row r="5" spans="1:2" x14ac:dyDescent="0.25">
      <c r="A5" t="s">
        <v>96</v>
      </c>
      <c r="B5" t="s">
        <v>97</v>
      </c>
    </row>
    <row r="6" spans="1:2" x14ac:dyDescent="0.25">
      <c r="A6" t="s">
        <v>98</v>
      </c>
      <c r="B6" t="s">
        <v>90</v>
      </c>
    </row>
    <row r="7" spans="1:2" x14ac:dyDescent="0.25">
      <c r="A7" t="s">
        <v>99</v>
      </c>
      <c r="B7" t="s">
        <v>100</v>
      </c>
    </row>
    <row r="8" spans="1:2" x14ac:dyDescent="0.25">
      <c r="A8" t="s">
        <v>101</v>
      </c>
      <c r="B8" t="s">
        <v>100</v>
      </c>
    </row>
    <row r="9" spans="1:2" x14ac:dyDescent="0.25">
      <c r="A9" t="s">
        <v>102</v>
      </c>
      <c r="B9" t="s">
        <v>103</v>
      </c>
    </row>
    <row r="10" spans="1:2" x14ac:dyDescent="0.25">
      <c r="A10" t="s">
        <v>104</v>
      </c>
      <c r="B10" t="s">
        <v>105</v>
      </c>
    </row>
    <row r="11" spans="1:2" x14ac:dyDescent="0.25">
      <c r="A11" t="s">
        <v>106</v>
      </c>
      <c r="B11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Доходы</vt:lpstr>
      <vt:lpstr>Расходы</vt:lpstr>
      <vt:lpstr>Источники</vt:lpstr>
      <vt:lpstr>_params</vt:lpstr>
      <vt:lpstr>Доходы!LAST_CELL</vt:lpstr>
      <vt:lpstr>Доходы!PARAMS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Источники!S_700A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rep:2.53.0.113</dc:description>
  <cp:lastModifiedBy>ЛюбовьТ</cp:lastModifiedBy>
  <dcterms:created xsi:type="dcterms:W3CDTF">2021-07-13T10:59:07Z</dcterms:created>
  <dcterms:modified xsi:type="dcterms:W3CDTF">2021-07-20T12:08:13Z</dcterms:modified>
</cp:coreProperties>
</file>